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8315" windowHeight="6930"/>
  </bookViews>
  <sheets>
    <sheet name="7" sheetId="1" r:id="rId1"/>
  </sheet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6" i="1"/>
  <c r="G6" i="1"/>
  <c r="G14" i="1"/>
  <c r="G7" i="1"/>
  <c r="G8" i="1"/>
  <c r="G9" i="1"/>
  <c r="G10" i="1"/>
  <c r="G11" i="1"/>
  <c r="G12" i="1"/>
  <c r="G13" i="1"/>
  <c r="G15" i="1"/>
  <c r="G16" i="1"/>
  <c r="G17" i="1"/>
  <c r="E7" i="1"/>
  <c r="E8" i="1"/>
  <c r="E9" i="1"/>
  <c r="E10" i="1"/>
  <c r="E11" i="1"/>
  <c r="E12" i="1"/>
  <c r="E13" i="1"/>
  <c r="E14" i="1"/>
  <c r="E15" i="1"/>
  <c r="E16" i="1"/>
  <c r="E17" i="1"/>
  <c r="E6" i="1"/>
  <c r="E18" i="1" s="1"/>
</calcChain>
</file>

<file path=xl/sharedStrings.xml><?xml version="1.0" encoding="utf-8"?>
<sst xmlns="http://schemas.openxmlformats.org/spreadsheetml/2006/main" count="25" uniqueCount="21">
  <si>
    <t>単位：㎡</t>
    <rPh sb="0" eb="2">
      <t>タンイ</t>
    </rPh>
    <phoneticPr fontId="3"/>
  </si>
  <si>
    <t>土地面積</t>
    <rPh sb="0" eb="2">
      <t>トチ</t>
    </rPh>
    <rPh sb="2" eb="4">
      <t>メンセキ</t>
    </rPh>
    <phoneticPr fontId="3"/>
  </si>
  <si>
    <t>施設の延面積</t>
    <rPh sb="0" eb="2">
      <t>シセツ</t>
    </rPh>
    <rPh sb="3" eb="4">
      <t>ノ</t>
    </rPh>
    <rPh sb="4" eb="6">
      <t>メンセキ</t>
    </rPh>
    <phoneticPr fontId="3"/>
  </si>
  <si>
    <t>展示面積</t>
    <rPh sb="0" eb="2">
      <t>テンジ</t>
    </rPh>
    <rPh sb="2" eb="4">
      <t>メンセキ</t>
    </rPh>
    <phoneticPr fontId="3"/>
  </si>
  <si>
    <t>件数</t>
    <rPh sb="0" eb="2">
      <t>ケンスウ</t>
    </rPh>
    <phoneticPr fontId="3"/>
  </si>
  <si>
    <r>
      <t>%</t>
    </r>
    <r>
      <rPr>
        <sz val="8"/>
        <color theme="1"/>
        <rFont val="ＭＳ Ｐゴシック"/>
        <family val="3"/>
        <charset val="128"/>
        <scheme val="minor"/>
      </rPr>
      <t>※１</t>
    </r>
  </si>
  <si>
    <t>500未満</t>
    <rPh sb="3" eb="5">
      <t>ミマン</t>
    </rPh>
    <phoneticPr fontId="3"/>
  </si>
  <si>
    <t>500以上～1,000未満</t>
    <rPh sb="3" eb="5">
      <t>イジョウ</t>
    </rPh>
    <rPh sb="11" eb="13">
      <t>ミマン</t>
    </rPh>
    <phoneticPr fontId="3"/>
  </si>
  <si>
    <t>1,000以上～2,000未満</t>
    <rPh sb="5" eb="7">
      <t>イジョウ</t>
    </rPh>
    <rPh sb="13" eb="15">
      <t>ミマン</t>
    </rPh>
    <phoneticPr fontId="3"/>
  </si>
  <si>
    <t>2,000以上～3,000未満</t>
    <rPh sb="5" eb="7">
      <t>イジョウ</t>
    </rPh>
    <rPh sb="13" eb="15">
      <t>ミマン</t>
    </rPh>
    <phoneticPr fontId="3"/>
  </si>
  <si>
    <t>3,000以上～4,000未満</t>
    <rPh sb="5" eb="7">
      <t>イジョウ</t>
    </rPh>
    <rPh sb="13" eb="15">
      <t>ミマン</t>
    </rPh>
    <phoneticPr fontId="3"/>
  </si>
  <si>
    <t>4,000以上～5,000未満</t>
    <rPh sb="5" eb="7">
      <t>イジョウ</t>
    </rPh>
    <rPh sb="13" eb="15">
      <t>ミマン</t>
    </rPh>
    <phoneticPr fontId="3"/>
  </si>
  <si>
    <t>5,000以上～10,000未満</t>
    <rPh sb="5" eb="7">
      <t>イジョウ</t>
    </rPh>
    <rPh sb="14" eb="16">
      <t>ミマン</t>
    </rPh>
    <phoneticPr fontId="3"/>
  </si>
  <si>
    <t>10,000以上～20,000未満</t>
    <rPh sb="6" eb="8">
      <t>イジョウ</t>
    </rPh>
    <rPh sb="15" eb="17">
      <t>ミマン</t>
    </rPh>
    <phoneticPr fontId="3"/>
  </si>
  <si>
    <t>20,000以上～30,000未満</t>
    <rPh sb="6" eb="8">
      <t>イジョウ</t>
    </rPh>
    <rPh sb="15" eb="17">
      <t>ミマン</t>
    </rPh>
    <phoneticPr fontId="3"/>
  </si>
  <si>
    <t>30,000以上～40,000未満</t>
    <rPh sb="6" eb="8">
      <t>イジョウ</t>
    </rPh>
    <rPh sb="15" eb="17">
      <t>ミマン</t>
    </rPh>
    <phoneticPr fontId="3"/>
  </si>
  <si>
    <t>40,000以上～50,000未満</t>
    <rPh sb="6" eb="8">
      <t>イジョウ</t>
    </rPh>
    <rPh sb="15" eb="17">
      <t>ミマン</t>
    </rPh>
    <phoneticPr fontId="3"/>
  </si>
  <si>
    <t>50,000以上</t>
    <rPh sb="6" eb="8">
      <t>イジョウ</t>
    </rPh>
    <phoneticPr fontId="3"/>
  </si>
  <si>
    <t>合計</t>
    <rPh sb="0" eb="2">
      <t>ゴウケイ</t>
    </rPh>
    <phoneticPr fontId="3"/>
  </si>
  <si>
    <t>※１　小数点第2位を四捨五入。</t>
    <rPh sb="3" eb="6">
      <t>ショウスウテン</t>
    </rPh>
    <rPh sb="6" eb="7">
      <t>ダイ</t>
    </rPh>
    <rPh sb="8" eb="9">
      <t>イ</t>
    </rPh>
    <rPh sb="10" eb="14">
      <t>シシャゴニュウ</t>
    </rPh>
    <phoneticPr fontId="3"/>
  </si>
  <si>
    <t>集計表7 美術館 面積</t>
    <rPh sb="0" eb="3">
      <t>シュウケイヒョウ</t>
    </rPh>
    <rPh sb="9" eb="11">
      <t>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</si>
</sst>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.0;[Red]\-#,##0.0"/>
    <numFmt numFmtId="178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ill="1">
      <alignment vertical="center"/>
    </xf>
    <xf numFmtId="0" fontId="6" fillId="0" borderId="0" xfId="1" applyFont="1">
      <alignment vertical="center"/>
    </xf>
    <xf numFmtId="0" fontId="2" fillId="0" borderId="0" xfId="1" applyBorder="1">
      <alignment vertical="center"/>
    </xf>
    <xf numFmtId="0" fontId="2" fillId="0" borderId="1" xfId="1" applyBorder="1">
      <alignment vertical="center"/>
    </xf>
    <xf numFmtId="0" fontId="2" fillId="0" borderId="2" xfId="1" applyBorder="1">
      <alignment vertical="center"/>
    </xf>
    <xf numFmtId="0" fontId="1" fillId="0" borderId="4" xfId="3" applyFont="1" applyBorder="1">
      <alignment vertical="center"/>
    </xf>
    <xf numFmtId="38" fontId="1" fillId="0" borderId="4" xfId="2" applyFont="1" applyBorder="1">
      <alignment vertical="center"/>
    </xf>
    <xf numFmtId="0" fontId="2" fillId="0" borderId="3" xfId="1" applyBorder="1" applyAlignment="1">
      <alignment horizontal="center" vertical="center"/>
    </xf>
    <xf numFmtId="0" fontId="2" fillId="0" borderId="0" xfId="1" applyAlignment="1"/>
    <xf numFmtId="0" fontId="1" fillId="0" borderId="4" xfId="3" applyFont="1" applyBorder="1" applyAlignment="1"/>
    <xf numFmtId="0" fontId="2" fillId="0" borderId="0" xfId="1" applyBorder="1" applyAlignment="1"/>
    <xf numFmtId="176" fontId="2" fillId="0" borderId="0" xfId="1" applyNumberFormat="1" applyBorder="1" applyAlignment="1"/>
    <xf numFmtId="176" fontId="2" fillId="0" borderId="5" xfId="1" applyNumberFormat="1" applyBorder="1" applyAlignment="1"/>
    <xf numFmtId="0" fontId="0" fillId="0" borderId="0" xfId="0" applyAlignment="1"/>
    <xf numFmtId="0" fontId="1" fillId="0" borderId="6" xfId="3" applyBorder="1" applyAlignment="1">
      <alignment vertical="top"/>
    </xf>
    <xf numFmtId="0" fontId="2" fillId="0" borderId="7" xfId="1" applyBorder="1" applyAlignment="1">
      <alignment vertical="top"/>
    </xf>
    <xf numFmtId="177" fontId="2" fillId="0" borderId="7" xfId="2" applyNumberFormat="1" applyFont="1" applyBorder="1" applyAlignment="1">
      <alignment vertical="top"/>
    </xf>
    <xf numFmtId="178" fontId="2" fillId="0" borderId="7" xfId="1" applyNumberFormat="1" applyBorder="1" applyAlignment="1">
      <alignment vertical="top"/>
    </xf>
    <xf numFmtId="0" fontId="0" fillId="0" borderId="0" xfId="0" applyAlignment="1">
      <alignment vertical="top"/>
    </xf>
    <xf numFmtId="0" fontId="2" fillId="0" borderId="9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176" fontId="2" fillId="0" borderId="8" xfId="1" applyNumberFormat="1" applyBorder="1" applyAlignment="1">
      <alignment vertical="top"/>
    </xf>
    <xf numFmtId="0" fontId="2" fillId="0" borderId="0" xfId="1" applyFill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</cellXfs>
  <cellStyles count="8">
    <cellStyle name="桁区切り 2" xfId="5"/>
    <cellStyle name="桁区切り 3" xfId="2"/>
    <cellStyle name="標準" xfId="0" builtinId="0"/>
    <cellStyle name="標準 2" xfId="3"/>
    <cellStyle name="標準 2 2" xfId="7"/>
    <cellStyle name="標準 3" xfId="4"/>
    <cellStyle name="標準 4" xfId="6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topLeftCell="B1" workbookViewId="0">
      <selection activeCell="E23" sqref="E23"/>
    </sheetView>
  </sheetViews>
  <sheetFormatPr defaultRowHeight="13.5" x14ac:dyDescent="0.15"/>
  <cols>
    <col min="3" max="3" width="22.875" bestFit="1" customWidth="1"/>
  </cols>
  <sheetData>
    <row r="1" spans="1:9" x14ac:dyDescent="0.15">
      <c r="A1" s="2"/>
      <c r="B1" s="2"/>
      <c r="C1" s="25" t="s">
        <v>20</v>
      </c>
      <c r="D1" s="25"/>
      <c r="E1" s="25"/>
      <c r="F1" s="25"/>
      <c r="G1" s="25"/>
      <c r="H1" s="25"/>
      <c r="I1" s="25"/>
    </row>
    <row r="2" spans="1:9" ht="12.95" x14ac:dyDescent="0.2">
      <c r="A2" s="2"/>
      <c r="B2" s="2"/>
      <c r="C2" s="2"/>
      <c r="D2" s="1"/>
      <c r="E2" s="1"/>
      <c r="F2" s="1"/>
      <c r="G2" s="1"/>
      <c r="H2" s="1"/>
      <c r="I2" s="1"/>
    </row>
    <row r="3" spans="1:9" ht="14.25" thickBot="1" x14ac:dyDescent="0.2">
      <c r="A3" s="1"/>
      <c r="B3" s="1"/>
      <c r="C3" s="1"/>
      <c r="D3" s="1"/>
      <c r="E3" s="1"/>
      <c r="F3" s="1"/>
      <c r="G3" s="1"/>
      <c r="H3" s="1"/>
      <c r="I3" s="23" t="s">
        <v>0</v>
      </c>
    </row>
    <row r="4" spans="1:9" x14ac:dyDescent="0.15">
      <c r="A4" s="1"/>
      <c r="B4" s="1"/>
      <c r="C4" s="5"/>
      <c r="D4" s="26" t="s">
        <v>1</v>
      </c>
      <c r="E4" s="27"/>
      <c r="F4" s="26" t="s">
        <v>2</v>
      </c>
      <c r="G4" s="27"/>
      <c r="H4" s="28" t="s">
        <v>3</v>
      </c>
      <c r="I4" s="29"/>
    </row>
    <row r="5" spans="1:9" x14ac:dyDescent="0.15">
      <c r="A5" s="1"/>
      <c r="B5" s="1"/>
      <c r="C5" s="6"/>
      <c r="D5" s="22" t="s">
        <v>4</v>
      </c>
      <c r="E5" s="21" t="s">
        <v>5</v>
      </c>
      <c r="F5" s="22" t="s">
        <v>4</v>
      </c>
      <c r="G5" s="21" t="s">
        <v>5</v>
      </c>
      <c r="H5" s="22" t="s">
        <v>4</v>
      </c>
      <c r="I5" s="9" t="s">
        <v>5</v>
      </c>
    </row>
    <row r="6" spans="1:9" s="15" customFormat="1" ht="22.5" customHeight="1" x14ac:dyDescent="0.15">
      <c r="A6" s="10"/>
      <c r="B6" s="10"/>
      <c r="C6" s="11" t="s">
        <v>6</v>
      </c>
      <c r="D6" s="12">
        <v>5</v>
      </c>
      <c r="E6" s="13">
        <f>D6/$D$18*100</f>
        <v>4.5454545454545459</v>
      </c>
      <c r="F6" s="12">
        <v>7</v>
      </c>
      <c r="G6" s="13">
        <f>F6/$F$18*100</f>
        <v>6.1946902654867255</v>
      </c>
      <c r="H6" s="12">
        <v>28</v>
      </c>
      <c r="I6" s="14">
        <f>H6/$H$18*100</f>
        <v>25</v>
      </c>
    </row>
    <row r="7" spans="1:9" x14ac:dyDescent="0.15">
      <c r="A7" s="1"/>
      <c r="B7" s="1"/>
      <c r="C7" s="8" t="s">
        <v>7</v>
      </c>
      <c r="D7" s="4">
        <v>7</v>
      </c>
      <c r="E7" s="13">
        <f t="shared" ref="E7:E17" si="0">D7/$D$18*100</f>
        <v>6.3636363636363633</v>
      </c>
      <c r="F7" s="4">
        <v>9</v>
      </c>
      <c r="G7" s="13">
        <f t="shared" ref="G7:G17" si="1">F7/$F$18*100</f>
        <v>7.9646017699115044</v>
      </c>
      <c r="H7" s="4">
        <v>26</v>
      </c>
      <c r="I7" s="14">
        <f t="shared" ref="I7:I18" si="2">H7/$H$18*100</f>
        <v>23.214285714285715</v>
      </c>
    </row>
    <row r="8" spans="1:9" x14ac:dyDescent="0.15">
      <c r="A8" s="1"/>
      <c r="B8" s="1"/>
      <c r="C8" s="7" t="s">
        <v>8</v>
      </c>
      <c r="D8" s="4">
        <v>8</v>
      </c>
      <c r="E8" s="13">
        <f t="shared" si="0"/>
        <v>7.2727272727272725</v>
      </c>
      <c r="F8" s="4">
        <v>24</v>
      </c>
      <c r="G8" s="13">
        <f t="shared" si="1"/>
        <v>21.238938053097346</v>
      </c>
      <c r="H8" s="4">
        <v>31</v>
      </c>
      <c r="I8" s="14">
        <f t="shared" si="2"/>
        <v>27.678571428571431</v>
      </c>
    </row>
    <row r="9" spans="1:9" x14ac:dyDescent="0.15">
      <c r="A9" s="1"/>
      <c r="B9" s="1"/>
      <c r="C9" s="7" t="s">
        <v>9</v>
      </c>
      <c r="D9" s="4">
        <v>11</v>
      </c>
      <c r="E9" s="13">
        <f t="shared" si="0"/>
        <v>10</v>
      </c>
      <c r="F9" s="4">
        <v>11</v>
      </c>
      <c r="G9" s="13">
        <f t="shared" si="1"/>
        <v>9.7345132743362832</v>
      </c>
      <c r="H9" s="4">
        <v>15</v>
      </c>
      <c r="I9" s="14">
        <f t="shared" si="2"/>
        <v>13.392857142857142</v>
      </c>
    </row>
    <row r="10" spans="1:9" x14ac:dyDescent="0.15">
      <c r="A10" s="1"/>
      <c r="B10" s="1"/>
      <c r="C10" s="7" t="s">
        <v>10</v>
      </c>
      <c r="D10" s="4">
        <v>11</v>
      </c>
      <c r="E10" s="13">
        <f t="shared" si="0"/>
        <v>10</v>
      </c>
      <c r="F10" s="4">
        <v>12</v>
      </c>
      <c r="G10" s="13">
        <f t="shared" si="1"/>
        <v>10.619469026548673</v>
      </c>
      <c r="H10" s="4">
        <v>5</v>
      </c>
      <c r="I10" s="14">
        <f t="shared" si="2"/>
        <v>4.4642857142857144</v>
      </c>
    </row>
    <row r="11" spans="1:9" x14ac:dyDescent="0.15">
      <c r="A11" s="1"/>
      <c r="B11" s="1"/>
      <c r="C11" s="7" t="s">
        <v>11</v>
      </c>
      <c r="D11" s="4">
        <v>11</v>
      </c>
      <c r="E11" s="13">
        <f t="shared" si="0"/>
        <v>10</v>
      </c>
      <c r="F11" s="4">
        <v>6</v>
      </c>
      <c r="G11" s="13">
        <f t="shared" si="1"/>
        <v>5.3097345132743365</v>
      </c>
      <c r="H11" s="4">
        <v>3</v>
      </c>
      <c r="I11" s="14">
        <f t="shared" si="2"/>
        <v>2.6785714285714284</v>
      </c>
    </row>
    <row r="12" spans="1:9" x14ac:dyDescent="0.15">
      <c r="A12" s="1"/>
      <c r="B12" s="1"/>
      <c r="C12" s="7" t="s">
        <v>12</v>
      </c>
      <c r="D12" s="4">
        <v>16</v>
      </c>
      <c r="E12" s="13">
        <f t="shared" si="0"/>
        <v>14.545454545454545</v>
      </c>
      <c r="F12" s="4">
        <v>21</v>
      </c>
      <c r="G12" s="13">
        <f t="shared" si="1"/>
        <v>18.584070796460178</v>
      </c>
      <c r="H12" s="4">
        <v>1</v>
      </c>
      <c r="I12" s="14">
        <f t="shared" si="2"/>
        <v>0.89285714285714279</v>
      </c>
    </row>
    <row r="13" spans="1:9" x14ac:dyDescent="0.15">
      <c r="A13" s="1"/>
      <c r="B13" s="1"/>
      <c r="C13" s="7" t="s">
        <v>13</v>
      </c>
      <c r="D13" s="4">
        <v>19</v>
      </c>
      <c r="E13" s="13">
        <f t="shared" si="0"/>
        <v>17.272727272727273</v>
      </c>
      <c r="F13" s="4">
        <v>16</v>
      </c>
      <c r="G13" s="13">
        <f t="shared" si="1"/>
        <v>14.159292035398231</v>
      </c>
      <c r="H13" s="4">
        <v>3</v>
      </c>
      <c r="I13" s="14">
        <f t="shared" si="2"/>
        <v>2.6785714285714284</v>
      </c>
    </row>
    <row r="14" spans="1:9" x14ac:dyDescent="0.15">
      <c r="A14" s="1"/>
      <c r="B14" s="1"/>
      <c r="C14" s="7" t="s">
        <v>14</v>
      </c>
      <c r="D14" s="4">
        <v>6</v>
      </c>
      <c r="E14" s="13">
        <f t="shared" si="0"/>
        <v>5.4545454545454541</v>
      </c>
      <c r="F14" s="4">
        <v>7</v>
      </c>
      <c r="G14" s="13">
        <f>F14/$F$18*100</f>
        <v>6.1946902654867255</v>
      </c>
      <c r="H14" s="4">
        <v>0</v>
      </c>
      <c r="I14" s="14">
        <f t="shared" si="2"/>
        <v>0</v>
      </c>
    </row>
    <row r="15" spans="1:9" x14ac:dyDescent="0.15">
      <c r="A15" s="1"/>
      <c r="B15" s="1"/>
      <c r="C15" s="7" t="s">
        <v>15</v>
      </c>
      <c r="D15" s="4">
        <v>5</v>
      </c>
      <c r="E15" s="13">
        <f t="shared" si="0"/>
        <v>4.5454545454545459</v>
      </c>
      <c r="F15" s="4">
        <v>0</v>
      </c>
      <c r="G15" s="13">
        <f t="shared" si="1"/>
        <v>0</v>
      </c>
      <c r="H15" s="4">
        <v>0</v>
      </c>
      <c r="I15" s="14">
        <f t="shared" si="2"/>
        <v>0</v>
      </c>
    </row>
    <row r="16" spans="1:9" x14ac:dyDescent="0.15">
      <c r="A16" s="1"/>
      <c r="B16" s="1"/>
      <c r="C16" s="7" t="s">
        <v>16</v>
      </c>
      <c r="D16" s="4">
        <v>0</v>
      </c>
      <c r="E16" s="13">
        <f t="shared" si="0"/>
        <v>0</v>
      </c>
      <c r="F16" s="4">
        <v>0</v>
      </c>
      <c r="G16" s="13">
        <f t="shared" si="1"/>
        <v>0</v>
      </c>
      <c r="H16" s="4">
        <v>0</v>
      </c>
      <c r="I16" s="14">
        <f t="shared" si="2"/>
        <v>0</v>
      </c>
    </row>
    <row r="17" spans="3:9" x14ac:dyDescent="0.15">
      <c r="C17" s="7" t="s">
        <v>17</v>
      </c>
      <c r="D17" s="4">
        <v>11</v>
      </c>
      <c r="E17" s="13">
        <f t="shared" si="0"/>
        <v>10</v>
      </c>
      <c r="F17" s="4">
        <v>0</v>
      </c>
      <c r="G17" s="13">
        <f t="shared" si="1"/>
        <v>0</v>
      </c>
      <c r="H17" s="4">
        <v>0</v>
      </c>
      <c r="I17" s="14">
        <f t="shared" si="2"/>
        <v>0</v>
      </c>
    </row>
    <row r="18" spans="3:9" s="20" customFormat="1" ht="22.5" customHeight="1" thickBot="1" x14ac:dyDescent="0.2">
      <c r="C18" s="16" t="s">
        <v>18</v>
      </c>
      <c r="D18" s="17">
        <v>110</v>
      </c>
      <c r="E18" s="18">
        <f>SUM(E6:E17)</f>
        <v>100</v>
      </c>
      <c r="F18" s="17">
        <v>113</v>
      </c>
      <c r="G18" s="19">
        <v>100</v>
      </c>
      <c r="H18" s="17">
        <v>112</v>
      </c>
      <c r="I18" s="24">
        <f t="shared" si="2"/>
        <v>100</v>
      </c>
    </row>
    <row r="19" spans="3:9" x14ac:dyDescent="0.15">
      <c r="C19" s="3" t="s">
        <v>19</v>
      </c>
      <c r="D19" s="1"/>
      <c r="E19" s="1"/>
      <c r="F19" s="1"/>
      <c r="G19" s="1"/>
      <c r="H19" s="1"/>
      <c r="I19" s="1"/>
    </row>
  </sheetData>
  <mergeCells count="4">
    <mergeCell ref="C1:I1"/>
    <mergeCell ref="D4:E4"/>
    <mergeCell ref="F4:G4"/>
    <mergeCell ref="H4:I4"/>
  </mergeCells>
  <phoneticPr fontId="4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Hinako</dc:creator>
  <cp:lastModifiedBy>Taisuke Katayama</cp:lastModifiedBy>
  <cp:lastPrinted>2015-11-09T10:46:59Z</cp:lastPrinted>
  <dcterms:created xsi:type="dcterms:W3CDTF">2015-09-11T07:19:24Z</dcterms:created>
  <dcterms:modified xsi:type="dcterms:W3CDTF">2018-08-18T08:55:02Z</dcterms:modified>
</cp:coreProperties>
</file>